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Transportation\WorkSets\107754_DEL-229-0021\400-Engineering\RW\EngData\"/>
    </mc:Choice>
  </mc:AlternateContent>
  <xr:revisionPtr revIDLastSave="0" documentId="13_ncr:1_{4FFE042A-E181-4FE2-9040-5E2ECC167618}" xr6:coauthVersionLast="47" xr6:coauthVersionMax="47" xr10:uidLastSave="{00000000-0000-0000-0000-000000000000}"/>
  <bookViews>
    <workbookView xWindow="-120" yWindow="-120" windowWidth="29040" windowHeight="15720" xr2:uid="{152ABF49-FFA0-40E4-9A85-7724AFFF32F0}"/>
  </bookViews>
  <sheets>
    <sheet name="S.R. 22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1" i="1" l="1"/>
  <c r="J81" i="1"/>
  <c r="I81" i="1"/>
</calcChain>
</file>

<file path=xl/sharedStrings.xml><?xml version="1.0" encoding="utf-8"?>
<sst xmlns="http://schemas.openxmlformats.org/spreadsheetml/2006/main" count="330" uniqueCount="243">
  <si>
    <t>NORTHING</t>
  </si>
  <si>
    <t>EASTING</t>
  </si>
  <si>
    <t>CENTERLINE AND MONUMENT COORDINATE TABLE</t>
  </si>
  <si>
    <t>STATION/OFFSET
(FROM CL OF R/W)</t>
  </si>
  <si>
    <t>PROJECT COORDINATES
(SEE SURVEY PARAMETERS)</t>
  </si>
  <si>
    <t>OFFSET</t>
  </si>
  <si>
    <t>STATION</t>
  </si>
  <si>
    <t>MONUMENT DESCRIPTION</t>
  </si>
  <si>
    <t>POINT #</t>
  </si>
  <si>
    <t>DESCRIPTION</t>
  </si>
  <si>
    <t>MONUMENTS TO BE SET
DURING CONSTRUCTION</t>
  </si>
  <si>
    <t>MONUMENT ASSEMBLY
(623 TYPE C)</t>
  </si>
  <si>
    <t>REFERENCE MONUMENT
(623 TYPE A)</t>
  </si>
  <si>
    <t>R/W MONUMENT
(623 TYPE B)</t>
  </si>
  <si>
    <t>HORIZONTAL CONTROL AND MISCELLANEOUS EXISTING MONUMENTS</t>
  </si>
  <si>
    <t xml:space="preserve">QUANTITY CARRIED TO GENERAL SUMMARY  </t>
  </si>
  <si>
    <t>RIGHT OF WAY MONUMENTS TO BE SET</t>
  </si>
  <si>
    <t>0.00' CL</t>
  </si>
  <si>
    <t>SV #100</t>
  </si>
  <si>
    <t>SV #101</t>
  </si>
  <si>
    <t>SV #102</t>
  </si>
  <si>
    <t>SV #103</t>
  </si>
  <si>
    <t>SV #104</t>
  </si>
  <si>
    <t>SV #105</t>
  </si>
  <si>
    <t>SV #106</t>
  </si>
  <si>
    <t>SV #107</t>
  </si>
  <si>
    <t>SV #108</t>
  </si>
  <si>
    <t>SV #109</t>
  </si>
  <si>
    <t>SV #110</t>
  </si>
  <si>
    <t>SV #111</t>
  </si>
  <si>
    <t>SV #112</t>
  </si>
  <si>
    <t>SV #113</t>
  </si>
  <si>
    <t>SV #114</t>
  </si>
  <si>
    <t>SV #115</t>
  </si>
  <si>
    <t>SV #116</t>
  </si>
  <si>
    <t>SV #117</t>
  </si>
  <si>
    <t>SV #118</t>
  </si>
  <si>
    <t>SV #119</t>
  </si>
  <si>
    <t>SV #120</t>
  </si>
  <si>
    <t>SV #121</t>
  </si>
  <si>
    <t>SV #122</t>
  </si>
  <si>
    <t>SV #123</t>
  </si>
  <si>
    <t>SV #124</t>
  </si>
  <si>
    <t>SV #125</t>
  </si>
  <si>
    <t>SV #126</t>
  </si>
  <si>
    <t>SV #127</t>
  </si>
  <si>
    <t>SV #128</t>
  </si>
  <si>
    <t>SV #129</t>
  </si>
  <si>
    <t>SV #130</t>
  </si>
  <si>
    <t>SV #131</t>
  </si>
  <si>
    <t>SV #132</t>
  </si>
  <si>
    <t>SV #133</t>
  </si>
  <si>
    <t>SV #134</t>
  </si>
  <si>
    <t>SV #135</t>
  </si>
  <si>
    <t>SV #136</t>
  </si>
  <si>
    <t>SV #137</t>
  </si>
  <si>
    <t>MONUMENT BOX FOUND</t>
  </si>
  <si>
    <t>MAGNETIC NAIL FOUND</t>
  </si>
  <si>
    <t>AXLE FOUND</t>
  </si>
  <si>
    <t>RAILROAD SPIKE FOUND</t>
  </si>
  <si>
    <t>NAIL FOUND</t>
  </si>
  <si>
    <t>CP #16</t>
  </si>
  <si>
    <t>CP #15</t>
  </si>
  <si>
    <t>CP #18</t>
  </si>
  <si>
    <t>PI 106+59.39</t>
  </si>
  <si>
    <t>26.93' LT</t>
  </si>
  <si>
    <t>106+77.44</t>
  </si>
  <si>
    <t>1.30' LT</t>
  </si>
  <si>
    <t>106+96.06</t>
  </si>
  <si>
    <t>0.04' RT</t>
  </si>
  <si>
    <t>108+48.45</t>
  </si>
  <si>
    <t>30.00' RT</t>
  </si>
  <si>
    <t>PI 111+42.54</t>
  </si>
  <si>
    <t>362.23' RT</t>
  </si>
  <si>
    <t>481.51' RT</t>
  </si>
  <si>
    <t>112+37.00</t>
  </si>
  <si>
    <t>19.06' LT</t>
  </si>
  <si>
    <t>113+58.85</t>
  </si>
  <si>
    <t>29.95' RT</t>
  </si>
  <si>
    <t>114+69.30</t>
  </si>
  <si>
    <t>19.69' LT</t>
  </si>
  <si>
    <t>116+46.46</t>
  </si>
  <si>
    <t>30.17' RT</t>
  </si>
  <si>
    <t>117+16.33</t>
  </si>
  <si>
    <t>219.72' LT</t>
  </si>
  <si>
    <t>118+26.89</t>
  </si>
  <si>
    <t>0.10' LT</t>
  </si>
  <si>
    <t>119+95.29</t>
  </si>
  <si>
    <t>406.90' LT</t>
  </si>
  <si>
    <t>121+08.41</t>
  </si>
  <si>
    <t>24.38' RT</t>
  </si>
  <si>
    <t>122+09.90</t>
  </si>
  <si>
    <t>30.18' LT</t>
  </si>
  <si>
    <t>123+10.96</t>
  </si>
  <si>
    <t>129+05.35</t>
  </si>
  <si>
    <t>646.63' LT</t>
  </si>
  <si>
    <t>157+88.15</t>
  </si>
  <si>
    <t>509.12' LT</t>
  </si>
  <si>
    <t>158+65.82</t>
  </si>
  <si>
    <t>1147.75' LT</t>
  </si>
  <si>
    <t>160+00.28</t>
  </si>
  <si>
    <t>804.75' RT</t>
  </si>
  <si>
    <t>160+32.50</t>
  </si>
  <si>
    <t>30.11' LT</t>
  </si>
  <si>
    <t>160+67.60</t>
  </si>
  <si>
    <t>29.98' LT</t>
  </si>
  <si>
    <t>161+36.57</t>
  </si>
  <si>
    <t>678.41' RT</t>
  </si>
  <si>
    <t>161+93.48</t>
  </si>
  <si>
    <t>29.90' LT</t>
  </si>
  <si>
    <t>163+23.94</t>
  </si>
  <si>
    <t>29.99' RT</t>
  </si>
  <si>
    <t>163+60.89</t>
  </si>
  <si>
    <t>388.36' RT</t>
  </si>
  <si>
    <t>163+60.66</t>
  </si>
  <si>
    <t>29.72' LT</t>
  </si>
  <si>
    <t>163+97.33</t>
  </si>
  <si>
    <t>610.40' LT</t>
  </si>
  <si>
    <t>164+00.03</t>
  </si>
  <si>
    <t>15.16' LT</t>
  </si>
  <si>
    <t>164+31.46</t>
  </si>
  <si>
    <t>24.96' LT</t>
  </si>
  <si>
    <t>166+20.13</t>
  </si>
  <si>
    <t>269.62' LT</t>
  </si>
  <si>
    <t>166+55.82</t>
  </si>
  <si>
    <t>29.81' LT</t>
  </si>
  <si>
    <t>166+57.85</t>
  </si>
  <si>
    <t>29.90' RT</t>
  </si>
  <si>
    <t>166+60.26</t>
  </si>
  <si>
    <t>27.84' RT</t>
  </si>
  <si>
    <t>166+88.44</t>
  </si>
  <si>
    <t>29.88' LT</t>
  </si>
  <si>
    <t>167+17.93</t>
  </si>
  <si>
    <t>167+50.18</t>
  </si>
  <si>
    <t>29.68' RT</t>
  </si>
  <si>
    <t>168+15.23</t>
  </si>
  <si>
    <t>44.79' RT</t>
  </si>
  <si>
    <t>168+65.14</t>
  </si>
  <si>
    <t>168+02.75</t>
  </si>
  <si>
    <t>1/4" REBAR FOUND</t>
  </si>
  <si>
    <t>1" PIPE FOUND</t>
  </si>
  <si>
    <t>5/8" REBAR W/ ID CAP "RS 6612 SLSS" FOUND</t>
  </si>
  <si>
    <t>1" IRON PIPE IN CONCRETE FOUND</t>
  </si>
  <si>
    <t>5/8" REBAR FOUND</t>
  </si>
  <si>
    <t>1" REBAR IN CONCRETE FOUND</t>
  </si>
  <si>
    <t>CENTER CONCRETE MONUMENT FOUND</t>
  </si>
  <si>
    <t>5/8" REBAR W/ ID CAP "RS 6612 SLSS" 
IN CONCRETE FOUND</t>
  </si>
  <si>
    <t>163+60.87</t>
  </si>
  <si>
    <t>0.00' RT</t>
  </si>
  <si>
    <t>IRON PIN SET</t>
  </si>
  <si>
    <t>168+64.80</t>
  </si>
  <si>
    <t>PROPOSED MONUMENT BOX</t>
  </si>
  <si>
    <t>129+05.36</t>
  </si>
  <si>
    <t>157+06.37</t>
  </si>
  <si>
    <t>274950.463'</t>
  </si>
  <si>
    <t>165+00.00</t>
  </si>
  <si>
    <t>273962.507'</t>
  </si>
  <si>
    <t>1822582.285'</t>
  </si>
  <si>
    <t>162+50.00</t>
  </si>
  <si>
    <t>25.00' LT</t>
  </si>
  <si>
    <t>1822414.076'</t>
  </si>
  <si>
    <t>274144.572'</t>
  </si>
  <si>
    <t>5/8" REBAR 30" LONG W/ ID CAP "BG ENG PS 7863"</t>
  </si>
  <si>
    <t>163+00.00</t>
  </si>
  <si>
    <t>43.00' LT</t>
  </si>
  <si>
    <t>1822463.250'</t>
  </si>
  <si>
    <t>274125.127'</t>
  </si>
  <si>
    <t>163+21.24</t>
  </si>
  <si>
    <t>45.55' LT</t>
  </si>
  <si>
    <t>1822480.851'</t>
  </si>
  <si>
    <t>274112.969'</t>
  </si>
  <si>
    <t>163+24.77</t>
  </si>
  <si>
    <t>1822469.888'</t>
  </si>
  <si>
    <t>274095.234'</t>
  </si>
  <si>
    <t>163+93.63</t>
  </si>
  <si>
    <t>54.24' LT</t>
  </si>
  <si>
    <t>1822540.840'</t>
  </si>
  <si>
    <t>274071.533'</t>
  </si>
  <si>
    <t>29.73' LT</t>
  </si>
  <si>
    <t>1822524.793'</t>
  </si>
  <si>
    <t>274046.698'</t>
  </si>
  <si>
    <t>164+00.00</t>
  </si>
  <si>
    <t>55.00' LT</t>
  </si>
  <si>
    <t>1822546.120'</t>
  </si>
  <si>
    <t>274067.886'</t>
  </si>
  <si>
    <t>164+75.00</t>
  </si>
  <si>
    <t>50.00' LT</t>
  </si>
  <si>
    <t>1822599.001'</t>
  </si>
  <si>
    <t>274014.466'</t>
  </si>
  <si>
    <t>1822598.860'</t>
  </si>
  <si>
    <t>273981.222'</t>
  </si>
  <si>
    <t>165+50.00</t>
  </si>
  <si>
    <t>1822636.290'</t>
  </si>
  <si>
    <t>273948.070'</t>
  </si>
  <si>
    <t>165+75.00</t>
  </si>
  <si>
    <t>25.00' RT</t>
  </si>
  <si>
    <t>1822621.853'</t>
  </si>
  <si>
    <t>273894.065'</t>
  </si>
  <si>
    <t>1822565.718'</t>
  </si>
  <si>
    <t>273943.785'</t>
  </si>
  <si>
    <t>65.00' RT</t>
  </si>
  <si>
    <t>1822466.642'</t>
  </si>
  <si>
    <t>273977.979'</t>
  </si>
  <si>
    <t>163+75.00</t>
  </si>
  <si>
    <t>1822447.912'</t>
  </si>
  <si>
    <t>273994.537'</t>
  </si>
  <si>
    <t>60.47' RT</t>
  </si>
  <si>
    <t>1822440.295'</t>
  </si>
  <si>
    <t>274007.306'</t>
  </si>
  <si>
    <t>163+60.86</t>
  </si>
  <si>
    <t>1822380.543'</t>
  </si>
  <si>
    <t>274107.480'</t>
  </si>
  <si>
    <t>163+98.05</t>
  </si>
  <si>
    <t>1818675.717'</t>
  </si>
  <si>
    <t>277465.023'</t>
  </si>
  <si>
    <t>114+50.00</t>
  </si>
  <si>
    <t>63.50' LT</t>
  </si>
  <si>
    <t>1818850.319'</t>
  </si>
  <si>
    <t>277360.159'</t>
  </si>
  <si>
    <t>116+00.00</t>
  </si>
  <si>
    <t>1818936.289'</t>
  </si>
  <si>
    <t>277231.351'</t>
  </si>
  <si>
    <t>115+75.00</t>
  </si>
  <si>
    <t>1818884.295'</t>
  </si>
  <si>
    <t>277210.817'</t>
  </si>
  <si>
    <t>114+70.25</t>
  </si>
  <si>
    <t>60.20' RT</t>
  </si>
  <si>
    <t>1818782.771'</t>
  </si>
  <si>
    <t>277254.566'</t>
  </si>
  <si>
    <t>114+69.17</t>
  </si>
  <si>
    <t>1818805.508'</t>
  </si>
  <si>
    <t>277281.471'</t>
  </si>
  <si>
    <t>67.00' RT</t>
  </si>
  <si>
    <t>1818763.195'</t>
  </si>
  <si>
    <t>277263.004'</t>
  </si>
  <si>
    <t>113+50.00</t>
  </si>
  <si>
    <t>60.00' RT</t>
  </si>
  <si>
    <t>112+50.00</t>
  </si>
  <si>
    <t>1818693.419'</t>
  </si>
  <si>
    <t>277334.979'</t>
  </si>
  <si>
    <t>1818623.723'</t>
  </si>
  <si>
    <t>277444.489'</t>
  </si>
  <si>
    <t>R/W MONUMENT EXPECTED TO BE DISTURBED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</si>
</sst>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00\+00.00"/>
    <numFmt numFmtId="166" formatCode="0.000"/>
  </numFmts>
  <fonts count="6" x14ac:knownFonts="1">
    <font>
      <sz val="11"/>
      <color theme="1"/>
      <name val="Calibri"/>
      <family val="2"/>
      <scheme val="minor"/>
    </font>
    <font>
      <i/>
      <sz val="10"/>
      <color theme="1"/>
      <name val="Arial"/>
      <family val="2"/>
    </font>
    <font>
      <sz val="8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6" fontId="3" fillId="0" borderId="5" xfId="0" applyNumberFormat="1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5" xfId="0" applyFont="1" applyBorder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1BCA8-1B12-4C57-B884-713BEE83A8E0}">
  <dimension ref="B1:J81"/>
  <sheetViews>
    <sheetView tabSelected="1" zoomScaleNormal="100" workbookViewId="0">
      <selection activeCell="D11" sqref="D11"/>
    </sheetView>
  </sheetViews>
  <sheetFormatPr defaultRowHeight="12.75" x14ac:dyDescent="0.2"/>
  <cols>
    <col min="1" max="1" width="9.140625" style="1"/>
    <col min="2" max="2" width="15.28515625" style="1" customWidth="1"/>
    <col min="3" max="3" width="14.5703125" style="1" customWidth="1"/>
    <col min="4" max="5" width="14.7109375" style="1" customWidth="1"/>
    <col min="6" max="6" width="14.42578125" style="1" customWidth="1"/>
    <col min="7" max="7" width="54.7109375" style="1" customWidth="1"/>
    <col min="8" max="8" width="20.42578125" style="1" customWidth="1"/>
    <col min="9" max="9" width="20" style="1" customWidth="1"/>
    <col min="10" max="10" width="26.42578125" style="1" customWidth="1"/>
    <col min="11" max="16384" width="9.140625" style="1"/>
  </cols>
  <sheetData>
    <row r="1" spans="2:10" ht="13.5" thickBot="1" x14ac:dyDescent="0.25"/>
    <row r="2" spans="2:10" ht="20.100000000000001" customHeight="1" thickBot="1" x14ac:dyDescent="0.25">
      <c r="B2" s="31" t="s">
        <v>2</v>
      </c>
      <c r="C2" s="32"/>
      <c r="D2" s="32"/>
      <c r="E2" s="32"/>
      <c r="F2" s="32"/>
      <c r="G2" s="32"/>
      <c r="H2" s="32"/>
      <c r="I2" s="32"/>
      <c r="J2" s="33"/>
    </row>
    <row r="3" spans="2:10" ht="42.75" customHeight="1" thickBot="1" x14ac:dyDescent="0.25">
      <c r="B3" s="34" t="s">
        <v>3</v>
      </c>
      <c r="C3" s="35"/>
      <c r="D3" s="35" t="s">
        <v>4</v>
      </c>
      <c r="E3" s="32"/>
      <c r="F3" s="32" t="s">
        <v>7</v>
      </c>
      <c r="G3" s="32"/>
      <c r="H3" s="35" t="s">
        <v>10</v>
      </c>
      <c r="I3" s="35"/>
      <c r="J3" s="2" t="s">
        <v>242</v>
      </c>
    </row>
    <row r="4" spans="2:10" ht="28.5" customHeight="1" thickBot="1" x14ac:dyDescent="0.25">
      <c r="B4" s="3" t="s">
        <v>6</v>
      </c>
      <c r="C4" s="4" t="s">
        <v>5</v>
      </c>
      <c r="D4" s="4" t="s">
        <v>0</v>
      </c>
      <c r="E4" s="4" t="s">
        <v>1</v>
      </c>
      <c r="F4" s="4" t="s">
        <v>8</v>
      </c>
      <c r="G4" s="4" t="s">
        <v>9</v>
      </c>
      <c r="H4" s="5" t="s">
        <v>11</v>
      </c>
      <c r="I4" s="5" t="s">
        <v>12</v>
      </c>
      <c r="J4" s="2" t="s">
        <v>13</v>
      </c>
    </row>
    <row r="5" spans="2:10" x14ac:dyDescent="0.2">
      <c r="B5" s="27" t="s">
        <v>16</v>
      </c>
      <c r="C5" s="28"/>
      <c r="D5" s="28"/>
      <c r="E5" s="28"/>
      <c r="F5" s="28"/>
      <c r="G5" s="28"/>
      <c r="H5" s="7"/>
      <c r="I5" s="8"/>
      <c r="J5" s="9"/>
    </row>
    <row r="6" spans="2:10" ht="5.25" customHeight="1" x14ac:dyDescent="0.2">
      <c r="B6" s="10"/>
      <c r="C6" s="11"/>
      <c r="D6" s="12"/>
      <c r="E6" s="12"/>
      <c r="F6" s="13"/>
      <c r="G6" s="13"/>
      <c r="H6" s="7"/>
      <c r="I6" s="23"/>
      <c r="J6" s="9"/>
    </row>
    <row r="7" spans="2:10" x14ac:dyDescent="0.2">
      <c r="B7" s="27" t="s">
        <v>14</v>
      </c>
      <c r="C7" s="28"/>
      <c r="D7" s="28"/>
      <c r="E7" s="28"/>
      <c r="F7" s="28"/>
      <c r="G7" s="28"/>
      <c r="H7" s="13"/>
      <c r="I7" s="13"/>
      <c r="J7" s="14"/>
    </row>
    <row r="8" spans="2:10" x14ac:dyDescent="0.2">
      <c r="B8" s="22" t="s">
        <v>64</v>
      </c>
      <c r="C8" s="6" t="s">
        <v>17</v>
      </c>
      <c r="D8" s="6">
        <v>277841.49200000003</v>
      </c>
      <c r="E8" s="6">
        <v>1818220.0160000001</v>
      </c>
      <c r="F8" s="6" t="s">
        <v>18</v>
      </c>
      <c r="G8" s="6" t="s">
        <v>56</v>
      </c>
      <c r="H8" s="13"/>
      <c r="I8" s="13"/>
      <c r="J8" s="14"/>
    </row>
    <row r="9" spans="2:10" x14ac:dyDescent="0.2">
      <c r="B9" s="22" t="s">
        <v>66</v>
      </c>
      <c r="C9" s="6" t="s">
        <v>65</v>
      </c>
      <c r="D9" s="6">
        <v>277849.424</v>
      </c>
      <c r="E9" s="6">
        <v>1818251.452</v>
      </c>
      <c r="F9" s="6" t="s">
        <v>19</v>
      </c>
      <c r="G9" s="6" t="s">
        <v>141</v>
      </c>
      <c r="H9" s="13"/>
      <c r="I9" s="13"/>
      <c r="J9" s="14"/>
    </row>
    <row r="10" spans="2:10" x14ac:dyDescent="0.2">
      <c r="B10" s="22" t="s">
        <v>68</v>
      </c>
      <c r="C10" s="6" t="s">
        <v>67</v>
      </c>
      <c r="D10" s="16">
        <v>277817.92</v>
      </c>
      <c r="E10" s="6">
        <v>1818248.135</v>
      </c>
      <c r="F10" s="6" t="s">
        <v>20</v>
      </c>
      <c r="G10" s="6" t="s">
        <v>139</v>
      </c>
      <c r="H10" s="13"/>
      <c r="I10" s="13"/>
      <c r="J10" s="14"/>
    </row>
    <row r="11" spans="2:10" x14ac:dyDescent="0.2">
      <c r="B11" s="22" t="s">
        <v>70</v>
      </c>
      <c r="C11" s="6" t="s">
        <v>69</v>
      </c>
      <c r="D11" s="16">
        <v>277714.94</v>
      </c>
      <c r="E11" s="6">
        <v>1818360.4669999999</v>
      </c>
      <c r="F11" s="6" t="s">
        <v>21</v>
      </c>
      <c r="G11" s="6" t="s">
        <v>139</v>
      </c>
      <c r="H11" s="13"/>
      <c r="I11" s="13"/>
      <c r="J11" s="14"/>
    </row>
    <row r="12" spans="2:10" x14ac:dyDescent="0.2">
      <c r="B12" s="22" t="s">
        <v>72</v>
      </c>
      <c r="C12" s="6" t="s">
        <v>17</v>
      </c>
      <c r="D12" s="16">
        <v>277518.158</v>
      </c>
      <c r="E12" s="16">
        <v>1818579.02</v>
      </c>
      <c r="F12" s="6"/>
      <c r="G12" s="6" t="s">
        <v>151</v>
      </c>
      <c r="H12" s="13">
        <v>1</v>
      </c>
      <c r="I12" s="13"/>
      <c r="J12" s="14"/>
    </row>
    <row r="13" spans="2:10" x14ac:dyDescent="0.2">
      <c r="B13" s="22" t="s">
        <v>72</v>
      </c>
      <c r="C13" s="6" t="s">
        <v>71</v>
      </c>
      <c r="D13" s="6">
        <v>277495.84700000001</v>
      </c>
      <c r="E13" s="6">
        <v>1818558.9639999999</v>
      </c>
      <c r="F13" s="6" t="s">
        <v>22</v>
      </c>
      <c r="G13" s="6" t="s">
        <v>141</v>
      </c>
      <c r="H13" s="13"/>
      <c r="I13" s="13"/>
      <c r="J13" s="14"/>
    </row>
    <row r="14" spans="2:10" x14ac:dyDescent="0.2">
      <c r="B14" s="22" t="s">
        <v>72</v>
      </c>
      <c r="C14" s="6" t="s">
        <v>73</v>
      </c>
      <c r="D14" s="16">
        <v>277248.53000000003</v>
      </c>
      <c r="E14" s="6">
        <v>1818337.132</v>
      </c>
      <c r="F14" s="6" t="s">
        <v>23</v>
      </c>
      <c r="G14" s="6" t="s">
        <v>141</v>
      </c>
      <c r="H14" s="13"/>
      <c r="I14" s="13"/>
      <c r="J14" s="14"/>
    </row>
    <row r="15" spans="2:10" x14ac:dyDescent="0.2">
      <c r="B15" s="22" t="s">
        <v>237</v>
      </c>
      <c r="C15" s="6" t="s">
        <v>195</v>
      </c>
      <c r="D15" s="16" t="s">
        <v>241</v>
      </c>
      <c r="E15" s="6" t="s">
        <v>240</v>
      </c>
      <c r="F15" s="25"/>
      <c r="G15" s="24" t="s">
        <v>162</v>
      </c>
      <c r="H15" s="13"/>
      <c r="I15" s="13"/>
      <c r="J15" s="14"/>
    </row>
    <row r="16" spans="2:10" x14ac:dyDescent="0.2">
      <c r="B16" s="22" t="s">
        <v>75</v>
      </c>
      <c r="C16" s="6" t="s">
        <v>74</v>
      </c>
      <c r="D16" s="6">
        <v>277096.61499999999</v>
      </c>
      <c r="E16" s="6">
        <v>1818327.871</v>
      </c>
      <c r="F16" s="6" t="s">
        <v>24</v>
      </c>
      <c r="G16" s="6" t="s">
        <v>140</v>
      </c>
      <c r="H16" s="13"/>
      <c r="I16" s="13"/>
      <c r="J16" s="14"/>
    </row>
    <row r="17" spans="2:10" ht="18" customHeight="1" x14ac:dyDescent="0.2">
      <c r="B17" s="22" t="s">
        <v>237</v>
      </c>
      <c r="C17" s="6" t="s">
        <v>159</v>
      </c>
      <c r="D17" s="6" t="s">
        <v>214</v>
      </c>
      <c r="E17" s="6" t="s">
        <v>213</v>
      </c>
      <c r="F17" s="25"/>
      <c r="G17" s="24" t="s">
        <v>162</v>
      </c>
      <c r="H17" s="13"/>
      <c r="I17" s="13"/>
      <c r="J17" s="14"/>
    </row>
    <row r="18" spans="2:10" ht="16.5" customHeight="1" x14ac:dyDescent="0.2">
      <c r="B18" s="22" t="s">
        <v>235</v>
      </c>
      <c r="C18" s="6" t="s">
        <v>236</v>
      </c>
      <c r="D18" s="6" t="s">
        <v>239</v>
      </c>
      <c r="E18" s="6" t="s">
        <v>238</v>
      </c>
      <c r="F18" s="25"/>
      <c r="G18" s="24" t="s">
        <v>162</v>
      </c>
      <c r="H18" s="13"/>
      <c r="I18" s="13"/>
      <c r="J18" s="14"/>
    </row>
    <row r="19" spans="2:10" x14ac:dyDescent="0.2">
      <c r="B19" s="22" t="s">
        <v>77</v>
      </c>
      <c r="C19" s="6" t="s">
        <v>76</v>
      </c>
      <c r="D19" s="16">
        <v>277387.57</v>
      </c>
      <c r="E19" s="6">
        <v>1818752.885</v>
      </c>
      <c r="F19" s="6" t="s">
        <v>62</v>
      </c>
      <c r="G19" s="6" t="s">
        <v>149</v>
      </c>
      <c r="H19" s="13"/>
      <c r="I19" s="13"/>
      <c r="J19" s="14"/>
    </row>
    <row r="20" spans="2:10" ht="18" customHeight="1" x14ac:dyDescent="0.2">
      <c r="B20" s="22" t="s">
        <v>215</v>
      </c>
      <c r="C20" s="6" t="s">
        <v>216</v>
      </c>
      <c r="D20" s="16" t="s">
        <v>218</v>
      </c>
      <c r="E20" s="6" t="s">
        <v>217</v>
      </c>
      <c r="F20" s="25"/>
      <c r="G20" s="24" t="s">
        <v>162</v>
      </c>
      <c r="H20" s="13"/>
      <c r="I20" s="13"/>
      <c r="J20" s="14"/>
    </row>
    <row r="21" spans="2:10" ht="15.75" customHeight="1" x14ac:dyDescent="0.2">
      <c r="B21" s="22" t="s">
        <v>215</v>
      </c>
      <c r="C21" s="6" t="s">
        <v>232</v>
      </c>
      <c r="D21" s="16" t="s">
        <v>234</v>
      </c>
      <c r="E21" s="6" t="s">
        <v>233</v>
      </c>
      <c r="F21" s="26"/>
      <c r="G21" s="24" t="s">
        <v>162</v>
      </c>
      <c r="H21" s="13"/>
      <c r="I21" s="13"/>
      <c r="J21" s="14"/>
    </row>
    <row r="22" spans="2:10" ht="14.25" customHeight="1" x14ac:dyDescent="0.2">
      <c r="B22" s="22" t="s">
        <v>229</v>
      </c>
      <c r="C22" s="6" t="s">
        <v>195</v>
      </c>
      <c r="D22" s="16" t="s">
        <v>231</v>
      </c>
      <c r="E22" s="6" t="s">
        <v>230</v>
      </c>
      <c r="F22" s="26"/>
      <c r="G22" s="24" t="s">
        <v>162</v>
      </c>
      <c r="H22" s="13"/>
      <c r="I22" s="13"/>
      <c r="J22" s="14">
        <v>1</v>
      </c>
    </row>
    <row r="23" spans="2:10" x14ac:dyDescent="0.2">
      <c r="B23" s="22" t="s">
        <v>79</v>
      </c>
      <c r="C23" s="6" t="s">
        <v>78</v>
      </c>
      <c r="D23" s="6">
        <v>277277.70799999998</v>
      </c>
      <c r="E23" s="6">
        <v>1818802.2960000001</v>
      </c>
      <c r="F23" s="6" t="s">
        <v>25</v>
      </c>
      <c r="G23" s="6" t="s">
        <v>142</v>
      </c>
      <c r="H23" s="13"/>
      <c r="I23" s="13"/>
      <c r="J23" s="14">
        <v>1</v>
      </c>
    </row>
    <row r="24" spans="2:10" ht="15.75" customHeight="1" x14ac:dyDescent="0.2">
      <c r="B24" s="22" t="s">
        <v>225</v>
      </c>
      <c r="C24" s="6" t="s">
        <v>226</v>
      </c>
      <c r="D24" s="6" t="s">
        <v>228</v>
      </c>
      <c r="E24" s="6" t="s">
        <v>227</v>
      </c>
      <c r="F24" s="25"/>
      <c r="G24" s="24" t="s">
        <v>162</v>
      </c>
      <c r="H24" s="13"/>
      <c r="I24" s="13"/>
      <c r="J24" s="14"/>
    </row>
    <row r="25" spans="2:10" ht="15.75" customHeight="1" x14ac:dyDescent="0.2">
      <c r="B25" s="22" t="s">
        <v>222</v>
      </c>
      <c r="C25" s="6" t="s">
        <v>195</v>
      </c>
      <c r="D25" s="6" t="s">
        <v>224</v>
      </c>
      <c r="E25" s="6" t="s">
        <v>223</v>
      </c>
      <c r="F25" s="26"/>
      <c r="G25" s="24" t="s">
        <v>162</v>
      </c>
      <c r="H25" s="13"/>
      <c r="I25" s="13"/>
      <c r="J25" s="14"/>
    </row>
    <row r="26" spans="2:10" ht="13.5" customHeight="1" x14ac:dyDescent="0.2">
      <c r="B26" s="22" t="s">
        <v>219</v>
      </c>
      <c r="C26" s="6" t="s">
        <v>159</v>
      </c>
      <c r="D26" s="6" t="s">
        <v>221</v>
      </c>
      <c r="E26" s="6" t="s">
        <v>220</v>
      </c>
      <c r="F26" s="26"/>
      <c r="G26" s="24" t="s">
        <v>162</v>
      </c>
      <c r="H26" s="13"/>
      <c r="I26" s="13"/>
      <c r="J26" s="14"/>
    </row>
    <row r="27" spans="2:10" x14ac:dyDescent="0.2">
      <c r="B27" s="22" t="s">
        <v>81</v>
      </c>
      <c r="C27" s="6" t="s">
        <v>80</v>
      </c>
      <c r="D27" s="6">
        <v>277196.125</v>
      </c>
      <c r="E27" s="6">
        <v>1818967.361</v>
      </c>
      <c r="F27" s="6" t="s">
        <v>61</v>
      </c>
      <c r="G27" s="6" t="s">
        <v>149</v>
      </c>
      <c r="H27" s="13"/>
      <c r="I27" s="13"/>
      <c r="J27" s="14"/>
    </row>
    <row r="28" spans="2:10" x14ac:dyDescent="0.2">
      <c r="B28" s="22" t="s">
        <v>83</v>
      </c>
      <c r="C28" s="6" t="s">
        <v>82</v>
      </c>
      <c r="D28" s="6">
        <v>277112.61499999999</v>
      </c>
      <c r="E28" s="6">
        <v>1818986.0530000001</v>
      </c>
      <c r="F28" s="6" t="s">
        <v>26</v>
      </c>
      <c r="G28" s="6" t="s">
        <v>144</v>
      </c>
      <c r="H28" s="13"/>
      <c r="I28" s="13"/>
      <c r="J28" s="14"/>
    </row>
    <row r="29" spans="2:10" x14ac:dyDescent="0.2">
      <c r="B29" s="22" t="s">
        <v>85</v>
      </c>
      <c r="C29" s="6" t="s">
        <v>84</v>
      </c>
      <c r="D29" s="6">
        <v>277224.848</v>
      </c>
      <c r="E29" s="6">
        <v>1819235.203</v>
      </c>
      <c r="F29" s="6" t="s">
        <v>27</v>
      </c>
      <c r="G29" s="6" t="s">
        <v>143</v>
      </c>
      <c r="H29" s="13"/>
      <c r="I29" s="13"/>
      <c r="J29" s="14"/>
    </row>
    <row r="30" spans="2:10" x14ac:dyDescent="0.2">
      <c r="B30" s="22" t="s">
        <v>87</v>
      </c>
      <c r="C30" s="6" t="s">
        <v>86</v>
      </c>
      <c r="D30" s="6">
        <v>276948.913</v>
      </c>
      <c r="E30" s="6">
        <v>1819213.9480000001</v>
      </c>
      <c r="F30" s="6" t="s">
        <v>28</v>
      </c>
      <c r="G30" s="6" t="s">
        <v>57</v>
      </c>
      <c r="H30" s="13"/>
      <c r="I30" s="13"/>
      <c r="J30" s="14"/>
    </row>
    <row r="31" spans="2:10" x14ac:dyDescent="0.2">
      <c r="B31" s="22" t="s">
        <v>89</v>
      </c>
      <c r="C31" s="6" t="s">
        <v>88</v>
      </c>
      <c r="D31" s="6">
        <v>277176.24400000001</v>
      </c>
      <c r="E31" s="6">
        <v>1819569.764</v>
      </c>
      <c r="F31" s="6" t="s">
        <v>29</v>
      </c>
      <c r="G31" s="6" t="s">
        <v>139</v>
      </c>
      <c r="H31" s="13"/>
      <c r="I31" s="13"/>
      <c r="J31" s="14"/>
    </row>
    <row r="32" spans="2:10" x14ac:dyDescent="0.2">
      <c r="B32" s="22" t="s">
        <v>91</v>
      </c>
      <c r="C32" s="6" t="s">
        <v>90</v>
      </c>
      <c r="D32" s="6">
        <v>276787.40100000001</v>
      </c>
      <c r="E32" s="6">
        <v>1819357.3859999999</v>
      </c>
      <c r="F32" s="6" t="s">
        <v>30</v>
      </c>
      <c r="G32" s="6" t="s">
        <v>58</v>
      </c>
      <c r="H32" s="13"/>
      <c r="I32" s="13"/>
      <c r="J32" s="14"/>
    </row>
    <row r="33" spans="2:10" x14ac:dyDescent="0.2">
      <c r="B33" s="22" t="s">
        <v>93</v>
      </c>
      <c r="C33" s="6" t="s">
        <v>92</v>
      </c>
      <c r="D33" s="6">
        <v>276760.54800000001</v>
      </c>
      <c r="E33" s="16">
        <v>1819469.05</v>
      </c>
      <c r="F33" s="6" t="s">
        <v>31</v>
      </c>
      <c r="G33" s="6" t="s">
        <v>143</v>
      </c>
      <c r="H33" s="13"/>
      <c r="I33" s="13"/>
      <c r="J33" s="14"/>
    </row>
    <row r="34" spans="2:10" x14ac:dyDescent="0.2">
      <c r="B34" s="22" t="s">
        <v>94</v>
      </c>
      <c r="C34" s="6" t="s">
        <v>17</v>
      </c>
      <c r="D34" s="6">
        <v>276341.24099999998</v>
      </c>
      <c r="E34" s="6">
        <v>1819891.4210000001</v>
      </c>
      <c r="F34" s="6" t="s">
        <v>32</v>
      </c>
      <c r="G34" s="6" t="s">
        <v>59</v>
      </c>
      <c r="H34" s="13"/>
      <c r="I34" s="13"/>
      <c r="J34" s="14"/>
    </row>
    <row r="35" spans="2:10" x14ac:dyDescent="0.2">
      <c r="B35" s="22" t="s">
        <v>152</v>
      </c>
      <c r="C35" s="6" t="s">
        <v>17</v>
      </c>
      <c r="D35" s="6">
        <v>276341.24099999998</v>
      </c>
      <c r="E35" s="6">
        <v>1819891.4210000001</v>
      </c>
      <c r="F35" s="6"/>
      <c r="G35" s="6" t="s">
        <v>151</v>
      </c>
      <c r="H35" s="13">
        <v>1</v>
      </c>
      <c r="I35" s="13"/>
      <c r="J35" s="14"/>
    </row>
    <row r="36" spans="2:10" x14ac:dyDescent="0.2">
      <c r="B36" s="22" t="s">
        <v>153</v>
      </c>
      <c r="C36" s="6" t="s">
        <v>17</v>
      </c>
      <c r="D36" s="6" t="s">
        <v>154</v>
      </c>
      <c r="E36" s="6">
        <v>1821465.6170000001</v>
      </c>
      <c r="F36" s="6"/>
      <c r="G36" s="6" t="s">
        <v>143</v>
      </c>
      <c r="H36" s="13"/>
      <c r="I36" s="13"/>
      <c r="J36" s="14"/>
    </row>
    <row r="37" spans="2:10" x14ac:dyDescent="0.2">
      <c r="B37" s="22" t="s">
        <v>96</v>
      </c>
      <c r="C37" s="6" t="s">
        <v>95</v>
      </c>
      <c r="D37" s="6">
        <v>274916.38900000002</v>
      </c>
      <c r="E37" s="6">
        <v>1822479.5549999999</v>
      </c>
      <c r="F37" s="6" t="s">
        <v>33</v>
      </c>
      <c r="G37" s="6" t="s">
        <v>143</v>
      </c>
      <c r="H37" s="13"/>
      <c r="I37" s="13"/>
      <c r="J37" s="14"/>
    </row>
    <row r="38" spans="2:10" x14ac:dyDescent="0.2">
      <c r="B38" s="22" t="s">
        <v>98</v>
      </c>
      <c r="C38" s="6" t="s">
        <v>97</v>
      </c>
      <c r="D38" s="6">
        <v>274761.91899999999</v>
      </c>
      <c r="E38" s="6">
        <v>1822446.6680000001</v>
      </c>
      <c r="F38" s="6" t="s">
        <v>34</v>
      </c>
      <c r="G38" s="6" t="s">
        <v>145</v>
      </c>
      <c r="H38" s="13"/>
      <c r="I38" s="13"/>
      <c r="J38" s="14"/>
    </row>
    <row r="39" spans="2:10" x14ac:dyDescent="0.2">
      <c r="B39" s="22" t="s">
        <v>100</v>
      </c>
      <c r="C39" s="6" t="s">
        <v>99</v>
      </c>
      <c r="D39" s="16">
        <v>275151.34000000003</v>
      </c>
      <c r="E39" s="6">
        <v>1822971.5930000001</v>
      </c>
      <c r="F39" s="6" t="s">
        <v>35</v>
      </c>
      <c r="G39" s="6" t="s">
        <v>143</v>
      </c>
      <c r="H39" s="13"/>
      <c r="I39" s="13"/>
      <c r="J39" s="14"/>
    </row>
    <row r="40" spans="2:10" x14ac:dyDescent="0.2">
      <c r="B40" s="22" t="s">
        <v>102</v>
      </c>
      <c r="C40" s="6" t="s">
        <v>101</v>
      </c>
      <c r="D40" s="6">
        <v>273667.141</v>
      </c>
      <c r="E40" s="6">
        <v>1821701.352</v>
      </c>
      <c r="F40" s="6" t="s">
        <v>36</v>
      </c>
      <c r="G40" s="6" t="s">
        <v>141</v>
      </c>
      <c r="H40" s="13"/>
      <c r="I40" s="13"/>
      <c r="J40" s="14"/>
    </row>
    <row r="41" spans="2:10" x14ac:dyDescent="0.2">
      <c r="B41" s="22" t="s">
        <v>104</v>
      </c>
      <c r="C41" s="6" t="s">
        <v>103</v>
      </c>
      <c r="D41" s="6">
        <v>274269.39199999999</v>
      </c>
      <c r="E41" s="6">
        <v>1822280.5930000001</v>
      </c>
      <c r="F41" s="6" t="s">
        <v>37</v>
      </c>
      <c r="G41" s="6" t="s">
        <v>141</v>
      </c>
      <c r="H41" s="13"/>
      <c r="I41" s="13"/>
      <c r="J41" s="14"/>
    </row>
    <row r="42" spans="2:10" ht="27" customHeight="1" x14ac:dyDescent="0.2">
      <c r="B42" s="22" t="s">
        <v>106</v>
      </c>
      <c r="C42" s="6" t="s">
        <v>105</v>
      </c>
      <c r="D42" s="6">
        <v>274223.61200000002</v>
      </c>
      <c r="E42" s="6">
        <v>1822332.1810000001</v>
      </c>
      <c r="F42" s="6" t="s">
        <v>38</v>
      </c>
      <c r="G42" s="24" t="s">
        <v>146</v>
      </c>
      <c r="H42" s="13"/>
      <c r="I42" s="13"/>
      <c r="J42" s="14"/>
    </row>
    <row r="43" spans="2:10" x14ac:dyDescent="0.2">
      <c r="B43" s="22" t="s">
        <v>108</v>
      </c>
      <c r="C43" s="6" t="s">
        <v>107</v>
      </c>
      <c r="D43" s="6">
        <v>273655.18099999998</v>
      </c>
      <c r="E43" s="6">
        <v>1821905.642</v>
      </c>
      <c r="F43" s="6" t="s">
        <v>39</v>
      </c>
      <c r="G43" s="6" t="s">
        <v>143</v>
      </c>
      <c r="H43" s="13"/>
      <c r="I43" s="13"/>
      <c r="J43" s="14"/>
    </row>
    <row r="44" spans="2:10" ht="15" customHeight="1" x14ac:dyDescent="0.2">
      <c r="B44" s="22" t="s">
        <v>158</v>
      </c>
      <c r="C44" s="6" t="s">
        <v>195</v>
      </c>
      <c r="D44" s="6" t="s">
        <v>211</v>
      </c>
      <c r="E44" s="6" t="s">
        <v>210</v>
      </c>
      <c r="F44" s="25"/>
      <c r="G44" s="24" t="s">
        <v>162</v>
      </c>
      <c r="H44" s="13"/>
      <c r="I44" s="13"/>
      <c r="J44" s="14"/>
    </row>
    <row r="45" spans="2:10" ht="13.5" customHeight="1" x14ac:dyDescent="0.2">
      <c r="B45" s="22" t="s">
        <v>158</v>
      </c>
      <c r="C45" s="6" t="s">
        <v>159</v>
      </c>
      <c r="D45" s="6" t="s">
        <v>161</v>
      </c>
      <c r="E45" s="6" t="s">
        <v>160</v>
      </c>
      <c r="F45" s="26"/>
      <c r="G45" s="24" t="s">
        <v>162</v>
      </c>
      <c r="H45" s="13"/>
      <c r="I45" s="13"/>
      <c r="J45" s="14"/>
    </row>
    <row r="46" spans="2:10" ht="15.75" customHeight="1" x14ac:dyDescent="0.2">
      <c r="B46" s="22" t="s">
        <v>163</v>
      </c>
      <c r="C46" s="6" t="s">
        <v>164</v>
      </c>
      <c r="D46" s="6" t="s">
        <v>166</v>
      </c>
      <c r="E46" s="6" t="s">
        <v>165</v>
      </c>
      <c r="F46" s="26"/>
      <c r="G46" s="24" t="s">
        <v>162</v>
      </c>
      <c r="H46" s="13"/>
      <c r="I46" s="13"/>
      <c r="J46" s="14"/>
    </row>
    <row r="47" spans="2:10" ht="13.5" customHeight="1" x14ac:dyDescent="0.2">
      <c r="B47" s="22" t="s">
        <v>167</v>
      </c>
      <c r="C47" s="6" t="s">
        <v>168</v>
      </c>
      <c r="D47" s="6" t="s">
        <v>170</v>
      </c>
      <c r="E47" s="6" t="s">
        <v>169</v>
      </c>
      <c r="F47" s="26"/>
      <c r="G47" s="24" t="s">
        <v>162</v>
      </c>
      <c r="H47" s="13"/>
      <c r="I47" s="13"/>
      <c r="J47" s="14"/>
    </row>
    <row r="48" spans="2:10" ht="24.75" customHeight="1" x14ac:dyDescent="0.2">
      <c r="B48" s="22" t="s">
        <v>110</v>
      </c>
      <c r="C48" s="6" t="s">
        <v>109</v>
      </c>
      <c r="D48" s="6">
        <v>274099.47700000001</v>
      </c>
      <c r="E48" s="6">
        <v>1822472.4939999999</v>
      </c>
      <c r="F48" s="6" t="s">
        <v>40</v>
      </c>
      <c r="G48" s="24" t="s">
        <v>146</v>
      </c>
      <c r="H48" s="13"/>
      <c r="I48" s="13"/>
      <c r="J48" s="14">
        <v>1</v>
      </c>
    </row>
    <row r="49" spans="2:10" ht="15.75" customHeight="1" x14ac:dyDescent="0.2">
      <c r="B49" s="22" t="s">
        <v>171</v>
      </c>
      <c r="C49" s="6" t="s">
        <v>159</v>
      </c>
      <c r="D49" s="6" t="s">
        <v>173</v>
      </c>
      <c r="E49" s="6" t="s">
        <v>172</v>
      </c>
      <c r="F49" s="25"/>
      <c r="G49" s="24" t="s">
        <v>162</v>
      </c>
      <c r="H49" s="13"/>
      <c r="I49" s="13"/>
      <c r="J49" s="14">
        <v>1</v>
      </c>
    </row>
    <row r="50" spans="2:10" ht="15" customHeight="1" x14ac:dyDescent="0.2">
      <c r="B50" s="22" t="s">
        <v>209</v>
      </c>
      <c r="C50" s="6" t="s">
        <v>195</v>
      </c>
      <c r="D50" s="6" t="s">
        <v>208</v>
      </c>
      <c r="E50" s="6" t="s">
        <v>207</v>
      </c>
      <c r="F50" s="26"/>
      <c r="G50" s="24" t="s">
        <v>162</v>
      </c>
      <c r="H50" s="13"/>
      <c r="I50" s="13"/>
      <c r="J50" s="14"/>
    </row>
    <row r="51" spans="2:10" x14ac:dyDescent="0.2">
      <c r="B51" s="15" t="s">
        <v>147</v>
      </c>
      <c r="C51" s="6" t="s">
        <v>148</v>
      </c>
      <c r="D51" s="6">
        <v>274052.50199999998</v>
      </c>
      <c r="E51" s="6">
        <v>1822480.412</v>
      </c>
      <c r="F51" s="6" t="s">
        <v>41</v>
      </c>
      <c r="G51" s="6" t="s">
        <v>59</v>
      </c>
      <c r="H51" s="13"/>
      <c r="I51" s="13"/>
      <c r="J51" s="14">
        <v>1</v>
      </c>
    </row>
    <row r="52" spans="2:10" ht="15" customHeight="1" x14ac:dyDescent="0.2">
      <c r="B52" s="15" t="s">
        <v>147</v>
      </c>
      <c r="C52" s="6" t="s">
        <v>206</v>
      </c>
      <c r="D52" s="6" t="s">
        <v>208</v>
      </c>
      <c r="E52" s="6" t="s">
        <v>207</v>
      </c>
      <c r="F52" s="25"/>
      <c r="G52" s="24" t="s">
        <v>162</v>
      </c>
      <c r="H52" s="13"/>
      <c r="I52" s="13"/>
      <c r="J52" s="14"/>
    </row>
    <row r="53" spans="2:10" x14ac:dyDescent="0.2">
      <c r="B53" s="15" t="s">
        <v>112</v>
      </c>
      <c r="C53" s="6" t="s">
        <v>111</v>
      </c>
      <c r="D53" s="6">
        <v>274030.114</v>
      </c>
      <c r="E53" s="16">
        <v>1822460.5249999999</v>
      </c>
      <c r="F53" s="6" t="s">
        <v>42</v>
      </c>
      <c r="G53" s="6" t="s">
        <v>141</v>
      </c>
      <c r="H53" s="13"/>
      <c r="I53" s="13"/>
      <c r="J53" s="14">
        <v>1</v>
      </c>
    </row>
    <row r="54" spans="2:10" x14ac:dyDescent="0.2">
      <c r="B54" s="15" t="s">
        <v>114</v>
      </c>
      <c r="C54" s="6" t="s">
        <v>113</v>
      </c>
      <c r="D54" s="6">
        <v>273761.76699999999</v>
      </c>
      <c r="E54" s="16">
        <v>1822223.0009999999</v>
      </c>
      <c r="F54" s="6" t="s">
        <v>43</v>
      </c>
      <c r="G54" s="6" t="s">
        <v>143</v>
      </c>
      <c r="H54" s="13"/>
      <c r="I54" s="13"/>
      <c r="J54" s="14"/>
    </row>
    <row r="55" spans="2:10" ht="15.75" customHeight="1" x14ac:dyDescent="0.2">
      <c r="B55" s="15" t="s">
        <v>203</v>
      </c>
      <c r="C55" s="6" t="s">
        <v>200</v>
      </c>
      <c r="D55" s="6" t="s">
        <v>205</v>
      </c>
      <c r="E55" s="16" t="s">
        <v>204</v>
      </c>
      <c r="F55" s="25"/>
      <c r="G55" s="24" t="s">
        <v>162</v>
      </c>
      <c r="H55" s="13"/>
      <c r="I55" s="13"/>
      <c r="J55" s="14"/>
    </row>
    <row r="56" spans="2:10" ht="15.75" customHeight="1" x14ac:dyDescent="0.2">
      <c r="B56" s="15" t="s">
        <v>174</v>
      </c>
      <c r="C56" s="6" t="s">
        <v>175</v>
      </c>
      <c r="D56" s="6" t="s">
        <v>177</v>
      </c>
      <c r="E56" s="16" t="s">
        <v>176</v>
      </c>
      <c r="F56" s="26"/>
      <c r="G56" s="24" t="s">
        <v>162</v>
      </c>
      <c r="H56" s="13"/>
      <c r="I56" s="13"/>
      <c r="J56" s="14"/>
    </row>
    <row r="57" spans="2:10" x14ac:dyDescent="0.2">
      <c r="B57" s="15" t="s">
        <v>116</v>
      </c>
      <c r="C57" s="17" t="s">
        <v>115</v>
      </c>
      <c r="D57" s="6">
        <v>274050.848</v>
      </c>
      <c r="E57" s="16">
        <v>1822527.365</v>
      </c>
      <c r="F57" s="6" t="s">
        <v>44</v>
      </c>
      <c r="G57" s="6" t="s">
        <v>141</v>
      </c>
      <c r="H57" s="13"/>
      <c r="I57" s="13"/>
      <c r="J57" s="14">
        <v>1</v>
      </c>
    </row>
    <row r="58" spans="2:10" ht="14.25" customHeight="1" x14ac:dyDescent="0.2">
      <c r="B58" s="15" t="s">
        <v>212</v>
      </c>
      <c r="C58" s="6" t="s">
        <v>178</v>
      </c>
      <c r="D58" s="6" t="s">
        <v>180</v>
      </c>
      <c r="E58" s="16" t="s">
        <v>179</v>
      </c>
      <c r="F58" s="25"/>
      <c r="G58" s="24" t="s">
        <v>162</v>
      </c>
      <c r="H58" s="13"/>
      <c r="I58" s="13"/>
      <c r="J58" s="14">
        <v>1</v>
      </c>
    </row>
    <row r="59" spans="2:10" ht="15.75" customHeight="1" x14ac:dyDescent="0.2">
      <c r="B59" s="15" t="s">
        <v>181</v>
      </c>
      <c r="C59" s="17" t="s">
        <v>182</v>
      </c>
      <c r="D59" s="6" t="s">
        <v>184</v>
      </c>
      <c r="E59" s="16" t="s">
        <v>183</v>
      </c>
      <c r="F59" s="26"/>
      <c r="G59" s="24" t="s">
        <v>162</v>
      </c>
      <c r="H59" s="13"/>
      <c r="I59" s="13"/>
      <c r="J59" s="14"/>
    </row>
    <row r="60" spans="2:10" ht="13.5" customHeight="1" x14ac:dyDescent="0.2">
      <c r="B60" s="15" t="s">
        <v>181</v>
      </c>
      <c r="C60" s="17" t="s">
        <v>200</v>
      </c>
      <c r="D60" s="6" t="s">
        <v>202</v>
      </c>
      <c r="E60" s="16" t="s">
        <v>201</v>
      </c>
      <c r="F60" s="25"/>
      <c r="G60" s="24" t="s">
        <v>162</v>
      </c>
      <c r="H60" s="13"/>
      <c r="I60" s="13"/>
      <c r="J60" s="14"/>
    </row>
    <row r="61" spans="2:10" x14ac:dyDescent="0.2">
      <c r="B61" s="15" t="s">
        <v>118</v>
      </c>
      <c r="C61" s="17" t="s">
        <v>117</v>
      </c>
      <c r="D61" s="6">
        <v>274483.98100000003</v>
      </c>
      <c r="E61" s="16">
        <v>1822913.996</v>
      </c>
      <c r="F61" s="6" t="s">
        <v>45</v>
      </c>
      <c r="G61" s="6" t="s">
        <v>141</v>
      </c>
      <c r="H61" s="13"/>
      <c r="I61" s="13"/>
      <c r="J61" s="14"/>
    </row>
    <row r="62" spans="2:10" x14ac:dyDescent="0.2">
      <c r="B62" s="15" t="s">
        <v>120</v>
      </c>
      <c r="C62" s="17" t="s">
        <v>119</v>
      </c>
      <c r="D62" s="6">
        <v>274017.20199999999</v>
      </c>
      <c r="E62" s="16">
        <v>1822543.3</v>
      </c>
      <c r="F62" s="6" t="s">
        <v>46</v>
      </c>
      <c r="G62" s="6" t="s">
        <v>60</v>
      </c>
      <c r="H62" s="13"/>
      <c r="I62" s="13"/>
      <c r="J62" s="14"/>
    </row>
    <row r="63" spans="2:10" ht="15" customHeight="1" x14ac:dyDescent="0.2">
      <c r="B63" s="15" t="s">
        <v>185</v>
      </c>
      <c r="C63" s="17" t="s">
        <v>186</v>
      </c>
      <c r="D63" s="6" t="s">
        <v>188</v>
      </c>
      <c r="E63" s="16" t="s">
        <v>187</v>
      </c>
      <c r="F63" s="25"/>
      <c r="G63" s="24" t="s">
        <v>162</v>
      </c>
      <c r="H63" s="13"/>
      <c r="I63" s="13"/>
      <c r="J63" s="14">
        <v>1</v>
      </c>
    </row>
    <row r="64" spans="2:10" x14ac:dyDescent="0.2">
      <c r="B64" s="15" t="s">
        <v>155</v>
      </c>
      <c r="C64" s="17" t="s">
        <v>17</v>
      </c>
      <c r="D64" s="6" t="s">
        <v>156</v>
      </c>
      <c r="E64" s="16" t="s">
        <v>157</v>
      </c>
      <c r="F64" s="6"/>
      <c r="G64" s="6" t="s">
        <v>151</v>
      </c>
      <c r="H64" s="13">
        <v>1</v>
      </c>
      <c r="I64" s="13"/>
      <c r="J64" s="14"/>
    </row>
    <row r="65" spans="2:10" ht="15" customHeight="1" x14ac:dyDescent="0.2">
      <c r="B65" s="15" t="s">
        <v>155</v>
      </c>
      <c r="C65" s="17" t="s">
        <v>195</v>
      </c>
      <c r="D65" s="6" t="s">
        <v>199</v>
      </c>
      <c r="E65" s="16" t="s">
        <v>198</v>
      </c>
      <c r="F65" s="25"/>
      <c r="G65" s="24" t="s">
        <v>162</v>
      </c>
      <c r="H65" s="13"/>
      <c r="I65" s="13"/>
      <c r="J65" s="14"/>
    </row>
    <row r="66" spans="2:10" ht="15.75" customHeight="1" x14ac:dyDescent="0.2">
      <c r="B66" s="15" t="s">
        <v>155</v>
      </c>
      <c r="C66" s="17" t="s">
        <v>159</v>
      </c>
      <c r="D66" s="6" t="s">
        <v>190</v>
      </c>
      <c r="E66" s="16" t="s">
        <v>189</v>
      </c>
      <c r="F66" s="25"/>
      <c r="G66" s="24" t="s">
        <v>162</v>
      </c>
      <c r="H66" s="13"/>
      <c r="I66" s="13"/>
      <c r="J66" s="14">
        <v>1</v>
      </c>
    </row>
    <row r="67" spans="2:10" ht="15" customHeight="1" x14ac:dyDescent="0.2">
      <c r="B67" s="15" t="s">
        <v>191</v>
      </c>
      <c r="C67" s="17" t="s">
        <v>159</v>
      </c>
      <c r="D67" s="6" t="s">
        <v>193</v>
      </c>
      <c r="E67" s="16" t="s">
        <v>192</v>
      </c>
      <c r="F67" s="25"/>
      <c r="G67" s="24" t="s">
        <v>162</v>
      </c>
      <c r="H67" s="13"/>
      <c r="I67" s="13"/>
      <c r="J67" s="14"/>
    </row>
    <row r="68" spans="2:10" ht="15" customHeight="1" x14ac:dyDescent="0.2">
      <c r="B68" s="15" t="s">
        <v>194</v>
      </c>
      <c r="C68" s="17" t="s">
        <v>195</v>
      </c>
      <c r="D68" s="6" t="s">
        <v>197</v>
      </c>
      <c r="E68" s="16" t="s">
        <v>196</v>
      </c>
      <c r="F68" s="25"/>
      <c r="G68" s="24" t="s">
        <v>162</v>
      </c>
      <c r="H68" s="13"/>
      <c r="I68" s="13"/>
      <c r="J68" s="14"/>
    </row>
    <row r="69" spans="2:10" x14ac:dyDescent="0.2">
      <c r="B69" s="15" t="s">
        <v>122</v>
      </c>
      <c r="C69" s="17" t="s">
        <v>121</v>
      </c>
      <c r="D69" s="6">
        <v>273901.54200000002</v>
      </c>
      <c r="E69" s="16">
        <v>1822688.757</v>
      </c>
      <c r="F69" s="6" t="s">
        <v>47</v>
      </c>
      <c r="G69" s="6" t="s">
        <v>145</v>
      </c>
      <c r="H69" s="13"/>
      <c r="I69" s="13"/>
      <c r="J69" s="14"/>
    </row>
    <row r="70" spans="2:10" x14ac:dyDescent="0.2">
      <c r="B70" s="15" t="s">
        <v>124</v>
      </c>
      <c r="C70" s="6" t="s">
        <v>123</v>
      </c>
      <c r="D70" s="6">
        <v>274061.02899999998</v>
      </c>
      <c r="E70" s="16">
        <v>1822877.7009999999</v>
      </c>
      <c r="F70" s="6" t="s">
        <v>48</v>
      </c>
      <c r="G70" s="6" t="s">
        <v>141</v>
      </c>
      <c r="H70" s="13"/>
      <c r="I70" s="13"/>
      <c r="J70" s="14"/>
    </row>
    <row r="71" spans="2:10" x14ac:dyDescent="0.2">
      <c r="B71" s="15" t="s">
        <v>126</v>
      </c>
      <c r="C71" s="6" t="s">
        <v>125</v>
      </c>
      <c r="D71" s="6">
        <v>273880.234</v>
      </c>
      <c r="E71" s="16">
        <v>1822720.274</v>
      </c>
      <c r="F71" s="6" t="s">
        <v>49</v>
      </c>
      <c r="G71" s="6" t="s">
        <v>141</v>
      </c>
      <c r="H71" s="13"/>
      <c r="I71" s="13"/>
      <c r="J71" s="14"/>
    </row>
    <row r="72" spans="2:10" x14ac:dyDescent="0.2">
      <c r="B72" s="15" t="s">
        <v>128</v>
      </c>
      <c r="C72" s="6" t="s">
        <v>127</v>
      </c>
      <c r="D72" s="6">
        <v>273833.86499999999</v>
      </c>
      <c r="E72" s="6">
        <v>1822682.4310000001</v>
      </c>
      <c r="F72" s="6" t="s">
        <v>50</v>
      </c>
      <c r="G72" s="6" t="s">
        <v>145</v>
      </c>
      <c r="H72" s="13"/>
      <c r="I72" s="13"/>
      <c r="J72" s="14"/>
    </row>
    <row r="73" spans="2:10" x14ac:dyDescent="0.2">
      <c r="B73" s="15" t="s">
        <v>130</v>
      </c>
      <c r="C73" s="6" t="s">
        <v>129</v>
      </c>
      <c r="D73" s="6">
        <v>273816.723</v>
      </c>
      <c r="E73" s="16">
        <v>1822704.889</v>
      </c>
      <c r="F73" s="6" t="s">
        <v>51</v>
      </c>
      <c r="G73" s="6" t="s">
        <v>145</v>
      </c>
      <c r="H73" s="13"/>
      <c r="I73" s="13"/>
      <c r="J73" s="14"/>
    </row>
    <row r="74" spans="2:10" x14ac:dyDescent="0.2">
      <c r="B74" s="15" t="s">
        <v>132</v>
      </c>
      <c r="C74" s="6" t="s">
        <v>131</v>
      </c>
      <c r="D74" s="6">
        <v>273840.38099999999</v>
      </c>
      <c r="E74" s="16">
        <v>1822765.2390000001</v>
      </c>
      <c r="F74" s="6" t="s">
        <v>52</v>
      </c>
      <c r="G74" s="6" t="s">
        <v>141</v>
      </c>
      <c r="H74" s="13"/>
      <c r="I74" s="13"/>
      <c r="J74" s="14"/>
    </row>
    <row r="75" spans="2:10" x14ac:dyDescent="0.2">
      <c r="B75" s="15" t="s">
        <v>133</v>
      </c>
      <c r="C75" s="6" t="s">
        <v>69</v>
      </c>
      <c r="D75" s="6">
        <v>273796.57299999997</v>
      </c>
      <c r="E75" s="16">
        <v>1822769.5649999999</v>
      </c>
      <c r="F75" s="6" t="s">
        <v>53</v>
      </c>
      <c r="G75" s="6" t="s">
        <v>59</v>
      </c>
      <c r="H75" s="13"/>
      <c r="I75" s="13"/>
      <c r="J75" s="14"/>
    </row>
    <row r="76" spans="2:10" x14ac:dyDescent="0.2">
      <c r="B76" s="15" t="s">
        <v>138</v>
      </c>
      <c r="C76" s="6" t="s">
        <v>119</v>
      </c>
      <c r="D76" s="16">
        <v>273772.99300000002</v>
      </c>
      <c r="E76" s="6">
        <v>1822819.0870000001</v>
      </c>
      <c r="F76" s="6" t="s">
        <v>63</v>
      </c>
      <c r="G76" s="6" t="s">
        <v>149</v>
      </c>
      <c r="H76" s="13"/>
      <c r="I76" s="13"/>
      <c r="J76" s="14"/>
    </row>
    <row r="77" spans="2:10" x14ac:dyDescent="0.2">
      <c r="B77" s="15" t="s">
        <v>135</v>
      </c>
      <c r="C77" s="6" t="s">
        <v>134</v>
      </c>
      <c r="D77" s="6">
        <v>273731.28600000002</v>
      </c>
      <c r="E77" s="6">
        <v>1822798.585</v>
      </c>
      <c r="F77" s="6" t="s">
        <v>54</v>
      </c>
      <c r="G77" s="6" t="s">
        <v>145</v>
      </c>
      <c r="H77" s="13"/>
      <c r="I77" s="13"/>
      <c r="J77" s="14"/>
    </row>
    <row r="78" spans="2:10" x14ac:dyDescent="0.2">
      <c r="B78" s="15" t="s">
        <v>150</v>
      </c>
      <c r="C78" s="6" t="s">
        <v>17</v>
      </c>
      <c r="D78" s="6">
        <v>273720.36</v>
      </c>
      <c r="E78" s="6">
        <v>1822855.3670000001</v>
      </c>
      <c r="F78" s="6"/>
      <c r="G78" s="6" t="s">
        <v>151</v>
      </c>
      <c r="H78" s="13">
        <v>1</v>
      </c>
      <c r="I78" s="13"/>
      <c r="J78" s="14"/>
    </row>
    <row r="79" spans="2:10" x14ac:dyDescent="0.2">
      <c r="B79" s="15" t="s">
        <v>137</v>
      </c>
      <c r="C79" s="6" t="s">
        <v>136</v>
      </c>
      <c r="D79" s="16">
        <v>273686.88</v>
      </c>
      <c r="E79" s="16">
        <v>1822825.926</v>
      </c>
      <c r="F79" s="6" t="s">
        <v>55</v>
      </c>
      <c r="G79" s="6" t="s">
        <v>145</v>
      </c>
      <c r="H79" s="13"/>
      <c r="I79" s="13"/>
      <c r="J79" s="14"/>
    </row>
    <row r="80" spans="2:10" ht="5.25" customHeight="1" thickBot="1" x14ac:dyDescent="0.25">
      <c r="B80" s="10"/>
      <c r="C80" s="11"/>
      <c r="D80" s="8"/>
      <c r="E80" s="8"/>
      <c r="F80" s="13"/>
      <c r="G80" s="13"/>
      <c r="H80" s="8"/>
      <c r="I80" s="8"/>
      <c r="J80" s="18"/>
    </row>
    <row r="81" spans="2:10" ht="13.5" thickBot="1" x14ac:dyDescent="0.25">
      <c r="B81" s="29" t="s">
        <v>15</v>
      </c>
      <c r="C81" s="30"/>
      <c r="D81" s="30"/>
      <c r="E81" s="30"/>
      <c r="F81" s="30"/>
      <c r="G81" s="30"/>
      <c r="H81" s="19">
        <f>SUM(H5:H80)</f>
        <v>4</v>
      </c>
      <c r="I81" s="20">
        <f>SUM(I5:I80)</f>
        <v>0</v>
      </c>
      <c r="J81" s="21">
        <f>SUM(J5:J80)</f>
        <v>10</v>
      </c>
    </row>
  </sheetData>
  <mergeCells count="8">
    <mergeCell ref="B7:G7"/>
    <mergeCell ref="B81:G81"/>
    <mergeCell ref="B5:G5"/>
    <mergeCell ref="B2:J2"/>
    <mergeCell ref="B3:C3"/>
    <mergeCell ref="D3:E3"/>
    <mergeCell ref="F3:G3"/>
    <mergeCell ref="H3:I3"/>
  </mergeCells>
  <phoneticPr fontId="2" type="noConversion"/>
  <pageMargins left="0.7" right="0.7" top="0.75" bottom="0.75" header="0.3" footer="0.3"/>
  <pageSetup paperSize="327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S.R. 229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 Perchinske</dc:creator>
  <cp:lastModifiedBy>John Kalenterides</cp:lastModifiedBy>
  <dcterms:created xsi:type="dcterms:W3CDTF">2022-03-23T14:26:50Z</dcterms:created>
  <dcterms:modified xsi:type="dcterms:W3CDTF">2024-11-11T23:07:06Z</dcterms:modified>
</cp:coreProperties>
</file>